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<sst xmlns="http://schemas.openxmlformats.org/spreadsheetml/2006/main" count="28" uniqueCount="26">
  <si>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Jméno</t>
  </si>
  <si>
    <t>Divišová Klára</t>
  </si>
  <si>
    <t>Kendra Matej</t>
  </si>
  <si>
    <t>Kratochvíl Jonáš</t>
  </si>
  <si>
    <t>Musil Jan</t>
  </si>
  <si>
    <t>Nguyen Manh Cuong</t>
  </si>
  <si>
    <t>Polenova Daria</t>
  </si>
  <si>
    <t>Rejthar Jan</t>
  </si>
  <si>
    <t>Repko Šimon</t>
  </si>
  <si>
    <t>Ružica Roman</t>
  </si>
  <si>
    <t>Sekera Michal</t>
  </si>
  <si>
    <t>Srna Jan</t>
  </si>
  <si>
    <t>Uhlíř Jiří</t>
  </si>
  <si>
    <t>Zápočet</t>
  </si>
  <si>
    <t>Počet bodů</t>
  </si>
  <si>
    <t>Pozn.</t>
  </si>
  <si>
    <t>absence</t>
  </si>
  <si>
    <t>započteno</t>
  </si>
  <si>
    <t>nezapočteno</t>
  </si>
  <si>
    <t>Doleželová Michaela</t>
  </si>
  <si>
    <t>Chládek Matúš</t>
  </si>
  <si>
    <t>Kalányos Jakub</t>
  </si>
  <si>
    <t>Korbelář Luboš</t>
  </si>
  <si>
    <t>Krausová Patrícia</t>
  </si>
  <si>
    <t>Pultar Milan</t>
  </si>
  <si>
    <t>Schnelldorfer Léon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</si>
</sst>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1" applyNumberFormat="0" applyFill="0" applyAlignment="0" applyProtection="0"/>
    <xf numFmtId="0" fontId="7" fillId="11" borderId="0" applyNumberFormat="0" applyBorder="0" applyAlignment="0" applyProtection="0"/>
    <xf numFmtId="0" fontId="1" fillId="12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" borderId="8" applyNumberFormat="0" applyAlignment="0" applyProtection="0"/>
    <xf numFmtId="0" fontId="11" fillId="2" borderId="8" applyNumberFormat="0" applyAlignment="0" applyProtection="0"/>
    <xf numFmtId="0" fontId="10" fillId="2" borderId="9" applyNumberFormat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17" borderId="10" xfId="0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17" borderId="11" xfId="0" applyFill="1" applyBorder="1" applyAlignment="1" applyProtection="1">
      <alignment/>
      <protection/>
    </xf>
    <xf numFmtId="10" fontId="0" fillId="0" borderId="11" xfId="0" applyNumberForma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30" zoomScaleNormal="130" workbookViewId="0" topLeftCell="A1">
      <selection activeCell="D21" sqref="D21"/>
    </sheetView>
  </sheetViews>
  <sheetFormatPr defaultColWidth="9.140625" defaultRowHeight="15"/>
  <cols>
    <col min="1" max="1" width="3.421875" style="0" customWidth="1"/>
    <col min="2" max="2" width="23.421875" style="0" customWidth="1"/>
    <col min="3" max="3" width="17.57421875" style="0" customWidth="1"/>
    <col min="4" max="4" width="11.00390625" style="0" bestFit="1" customWidth="1"/>
    <col min="5" max="5" width="14.57421875" style="0" customWidth="1"/>
  </cols>
  <sheetData>
    <row r="1" spans="1:5" ht="15">
      <c r="A1" s="2"/>
      <c r="B1" s="2" t="s">
        <v>0</v>
      </c>
      <c r="C1" s="2" t="s">
        <v>13</v>
      </c>
      <c r="D1" s="2" t="s">
        <v>14</v>
      </c>
      <c r="E1" s="2" t="s">
        <v>15</v>
      </c>
    </row>
    <row r="2" spans="1:5" ht="15">
      <c r="A2" s="1">
        <v>1</v>
      </c>
      <c r="B2" s="1" t="s">
        <v>1</v>
      </c>
      <c r="C2" s="1" t="str">
        <f>IF(D2&gt;11,"Z","N")</f>
        <v>Z</v>
      </c>
      <c r="D2" s="1">
        <v>12</v>
      </c>
      <c r="E2" s="1"/>
    </row>
    <row r="3" spans="1:5" ht="15">
      <c r="A3" s="1">
        <v>2</v>
      </c>
      <c r="B3" s="1" t="s">
        <v>19</v>
      </c>
      <c r="C3" s="1" t="str">
        <f aca="true" t="shared" si="0" ref="C3:C20">IF(D3&gt;11,"Z","N")</f>
        <v>N</v>
      </c>
      <c r="D3" s="1">
        <v>7</v>
      </c>
      <c r="E3" s="1"/>
    </row>
    <row r="4" spans="1:5" ht="15">
      <c r="A4" s="1">
        <v>3</v>
      </c>
      <c r="B4" s="1" t="s">
        <v>20</v>
      </c>
      <c r="C4" s="1" t="str">
        <f t="shared" si="0"/>
        <v>Z</v>
      </c>
      <c r="D4" s="1">
        <v>12</v>
      </c>
      <c r="E4" s="1"/>
    </row>
    <row r="5" spans="1:5" ht="15">
      <c r="A5" s="1">
        <v>4</v>
      </c>
      <c r="B5" s="1" t="s">
        <v>21</v>
      </c>
      <c r="C5" s="1" t="str">
        <f t="shared" si="0"/>
        <v>N</v>
      </c>
      <c r="D5" s="1">
        <v>0</v>
      </c>
      <c r="E5" s="1" t="s">
        <v>16</v>
      </c>
    </row>
    <row r="6" spans="1:5" ht="15">
      <c r="A6" s="1">
        <v>5</v>
      </c>
      <c r="B6" s="1" t="s">
        <v>2</v>
      </c>
      <c r="C6" s="1" t="str">
        <f t="shared" si="0"/>
        <v>N</v>
      </c>
      <c r="D6" s="1">
        <v>0</v>
      </c>
      <c r="E6" s="1" t="s">
        <v>16</v>
      </c>
    </row>
    <row r="7" spans="1:5" ht="15">
      <c r="A7" s="1">
        <v>6</v>
      </c>
      <c r="B7" s="1" t="s">
        <v>22</v>
      </c>
      <c r="C7" s="1" t="str">
        <f t="shared" si="0"/>
        <v>N</v>
      </c>
      <c r="D7" s="1">
        <v>4</v>
      </c>
      <c r="E7" s="1"/>
    </row>
    <row r="8" spans="1:5" ht="15">
      <c r="A8" s="1">
        <v>7</v>
      </c>
      <c r="B8" s="1" t="s">
        <v>3</v>
      </c>
      <c r="C8" s="1" t="str">
        <f t="shared" si="0"/>
        <v>Z</v>
      </c>
      <c r="D8" s="1">
        <v>12</v>
      </c>
      <c r="E8" s="1"/>
    </row>
    <row r="9" spans="1:5" ht="15">
      <c r="A9" s="1">
        <v>8</v>
      </c>
      <c r="B9" s="1" t="s">
        <v>23</v>
      </c>
      <c r="C9" s="1" t="str">
        <f t="shared" si="0"/>
        <v>Z</v>
      </c>
      <c r="D9" s="1">
        <v>12</v>
      </c>
      <c r="E9" s="1"/>
    </row>
    <row r="10" spans="1:5" ht="15">
      <c r="A10" s="1">
        <v>9</v>
      </c>
      <c r="B10" s="1" t="s">
        <v>4</v>
      </c>
      <c r="C10" s="1" t="str">
        <f t="shared" si="0"/>
        <v>Z</v>
      </c>
      <c r="D10" s="1">
        <v>13</v>
      </c>
      <c r="E10" s="1"/>
    </row>
    <row r="11" spans="1:5" ht="15">
      <c r="A11" s="1">
        <v>10</v>
      </c>
      <c r="B11" s="1" t="s">
        <v>5</v>
      </c>
      <c r="C11" s="1" t="str">
        <f t="shared" si="0"/>
        <v>N</v>
      </c>
      <c r="D11" s="1">
        <v>6</v>
      </c>
      <c r="E11" s="1"/>
    </row>
    <row r="12" spans="1:5" ht="15">
      <c r="A12" s="1">
        <v>11</v>
      </c>
      <c r="B12" s="1" t="s">
        <v>6</v>
      </c>
      <c r="C12" s="1" t="str">
        <f t="shared" si="0"/>
        <v>N</v>
      </c>
      <c r="D12" s="1">
        <v>4</v>
      </c>
      <c r="E12" s="1"/>
    </row>
    <row r="13" spans="1:5" ht="15">
      <c r="A13" s="1">
        <v>12</v>
      </c>
      <c r="B13" s="1" t="s">
        <v>24</v>
      </c>
      <c r="C13" s="1" t="str">
        <f t="shared" si="0"/>
        <v>Z</v>
      </c>
      <c r="D13" s="1">
        <v>12</v>
      </c>
      <c r="E13" s="1"/>
    </row>
    <row r="14" spans="1:5" ht="15">
      <c r="A14" s="1">
        <v>13</v>
      </c>
      <c r="B14" s="1" t="s">
        <v>7</v>
      </c>
      <c r="C14" s="1" t="str">
        <f t="shared" si="0"/>
        <v>N</v>
      </c>
      <c r="D14" s="1">
        <v>6</v>
      </c>
      <c r="E14" s="1"/>
    </row>
    <row r="15" spans="1:5" ht="15">
      <c r="A15" s="1">
        <v>14</v>
      </c>
      <c r="B15" s="1" t="s">
        <v>8</v>
      </c>
      <c r="C15" s="1" t="str">
        <f t="shared" si="0"/>
        <v>Z</v>
      </c>
      <c r="D15" s="1">
        <v>14</v>
      </c>
      <c r="E15" s="1"/>
    </row>
    <row r="16" spans="1:5" ht="15">
      <c r="A16" s="1">
        <v>15</v>
      </c>
      <c r="B16" s="1" t="s">
        <v>9</v>
      </c>
      <c r="C16" s="1" t="str">
        <f t="shared" si="0"/>
        <v>N</v>
      </c>
      <c r="D16" s="1">
        <v>4</v>
      </c>
      <c r="E16" s="1"/>
    </row>
    <row r="17" spans="1:5" ht="15">
      <c r="A17" s="1">
        <v>16</v>
      </c>
      <c r="B17" s="1" t="s">
        <v>10</v>
      </c>
      <c r="C17" s="1" t="str">
        <f t="shared" si="0"/>
        <v>Z</v>
      </c>
      <c r="D17" s="1">
        <v>15</v>
      </c>
      <c r="E17" s="1"/>
    </row>
    <row r="18" spans="1:5" ht="15">
      <c r="A18" s="1">
        <v>17</v>
      </c>
      <c r="B18" s="1" t="s">
        <v>25</v>
      </c>
      <c r="C18" s="1" t="str">
        <f t="shared" si="0"/>
        <v>Z</v>
      </c>
      <c r="D18" s="1">
        <v>12</v>
      </c>
      <c r="E18" s="1"/>
    </row>
    <row r="19" spans="1:5" ht="15">
      <c r="A19" s="1">
        <v>18</v>
      </c>
      <c r="B19" s="1" t="s">
        <v>11</v>
      </c>
      <c r="C19" s="1" t="str">
        <f t="shared" si="0"/>
        <v>Z</v>
      </c>
      <c r="D19" s="1">
        <v>12</v>
      </c>
      <c r="E19" s="1"/>
    </row>
    <row r="20" spans="1:5" ht="15">
      <c r="A20" s="1">
        <v>19</v>
      </c>
      <c r="B20" s="1" t="s">
        <v>12</v>
      </c>
      <c r="C20" s="1" t="str">
        <f t="shared" si="0"/>
        <v>N</v>
      </c>
      <c r="D20" s="1">
        <v>0</v>
      </c>
      <c r="E20" s="1" t="s">
        <v>16</v>
      </c>
    </row>
    <row r="22" spans="2:4" ht="15">
      <c r="B22" s="3" t="s">
        <v>17</v>
      </c>
      <c r="C22" s="4">
        <f>COUNTIF(C2:C20,"Z")</f>
        <v>10</v>
      </c>
      <c r="D22" s="5">
        <f>(C22/(C22+C23))</f>
        <v>0.5263157894736842</v>
      </c>
    </row>
    <row r="23" spans="2:4" ht="15">
      <c r="B23" s="3" t="s">
        <v>18</v>
      </c>
      <c r="C23" s="4">
        <f>COUNTIF(C2:C20,"N")</f>
        <v>9</v>
      </c>
      <c r="D23" s="5">
        <f>(C23/(C23+C22))</f>
        <v>0.47368421052631576</v>
      </c>
    </row>
  </sheetData>
  <sheetProtection formatCells="0" formatColumns="0" formatRows="0" insertColumns="0" insertRows="0" insertHyperlinks="0" deleteColumns="0" deleteRows="0" sort="0" autoFilter="0" pivotTables="0"/>
  <conditionalFormatting sqref="C22:C23 C2:C20">
    <cfRule type="cellIs" priority="3" dxfId="1" operator="equal" stopIfTrue="1">
      <formula>"Z"</formula>
    </cfRule>
    <cfRule type="cellIs" priority="4" dxfId="0" operator="equal" stopIfTrue="1">
      <formula>"N"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Mgr. Pavel Pražák</cp:lastModifiedBy>
  <dcterms:created xsi:type="dcterms:W3CDTF">2015-01-16T23:50:39Z</dcterms:created>
  <dcterms:modified xsi:type="dcterms:W3CDTF">2015-02-06T12:56:33Z</dcterms:modified>
  <cp:category/>
  <cp:version/>
  <cp:contentType/>
  <cp:contentStatus/>
</cp:coreProperties>
</file>